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amp64\www\moban\1\download\"/>
    </mc:Choice>
  </mc:AlternateContent>
  <bookViews>
    <workbookView xWindow="0" yWindow="36" windowWidth="20520" windowHeight="7860"/>
  </bookViews>
  <sheets>
    <sheet name="Ohms" sheetId="1" r:id="rId1"/>
  </sheets>
  <definedNames>
    <definedName name="_xlnm.Print_Area" localSheetId="0">Ohms!$A$1:$E$6</definedName>
    <definedName name="Z_D05C0DBA_570F_4F28_9074_37C7B6C45BE7_.wvu.Cols" localSheetId="0" hidden="1">Ohms!$G:$G</definedName>
    <definedName name="Z_D05C0DBA_570F_4F28_9074_37C7B6C45BE7_.wvu.PrintArea" localSheetId="0" hidden="1">Ohms!$A$1:$E$3</definedName>
  </definedNames>
  <calcPr calcId="152511"/>
  <customWorkbookViews>
    <customWorkbookView name="self" guid="{D05C0DBA-570F-4F28-9074-37C7B6C45BE7}" maximized="1" windowWidth="1362" windowHeight="525" activeSheetId="1"/>
  </customWorkbookViews>
</workbook>
</file>

<file path=xl/calcChain.xml><?xml version="1.0" encoding="utf-8"?>
<calcChain xmlns="http://schemas.openxmlformats.org/spreadsheetml/2006/main">
  <c r="C2" i="1" l="1"/>
  <c r="B5" i="1" l="1"/>
  <c r="D5" i="1" s="1"/>
  <c r="E2" i="1"/>
  <c r="E5" i="1" l="1"/>
</calcChain>
</file>

<file path=xl/sharedStrings.xml><?xml version="1.0" encoding="utf-8"?>
<sst xmlns="http://schemas.openxmlformats.org/spreadsheetml/2006/main" count="12" uniqueCount="11">
  <si>
    <t>Resistivity
 (μΩ·m)</t>
  </si>
  <si>
    <t>Wire Diameter
(mm)</t>
  </si>
  <si>
    <r>
      <rPr>
        <b/>
        <sz val="11"/>
        <color theme="1"/>
        <rFont val="Arial"/>
        <family val="2"/>
      </rPr>
      <t>Sectional Area
(mm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</si>
  <si>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Wire Length
(m)</t>
  </si>
  <si>
    <t>Resistance
(Ohm)</t>
  </si>
  <si>
    <t>Measurement
(cm3/m)</t>
  </si>
  <si>
    <t>Density
(g/cm3)</t>
  </si>
  <si>
    <t>Weight
(kg/1000m)</t>
  </si>
  <si>
    <t xml:space="preserve">  </t>
    <phoneticPr fontId="5" type="noConversion"/>
  </si>
  <si>
    <t>By Jiangsu Heyi Electric Heating Material Co., Ltd  http://www.dyeast.com.cn</t>
    <phoneticPr fontId="5" type="noConversion"/>
  </si>
  <si>
    <t>Length
(m/kg)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</si>
</sst>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宋体"/>
      <family val="3"/>
      <charset val="134"/>
      <scheme val="minor"/>
    </font>
    <font>
      <b/>
      <vertAlign val="superscript"/>
      <sz val="11"/>
      <color theme="1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2" xfId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righ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presistancewi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C13" sqref="C13"/>
    </sheetView>
  </sheetViews>
  <sheetFormatPr defaultColWidth="9" defaultRowHeight="13.8" x14ac:dyDescent="0.25"/>
  <cols>
    <col min="1" max="1" width="16.109375" style="2" customWidth="1"/>
    <col min="2" max="2" width="18" style="2" customWidth="1"/>
    <col min="3" max="3" width="19" style="2" customWidth="1"/>
    <col min="4" max="4" width="16.88671875" style="2" customWidth="1"/>
    <col min="5" max="5" width="16.21875" style="2" customWidth="1"/>
    <col min="6" max="7" width="10.109375" style="2" customWidth="1"/>
    <col min="8" max="16384" width="9" style="2"/>
  </cols>
  <sheetData>
    <row r="1" spans="1:5" ht="3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26.25" customHeight="1" x14ac:dyDescent="0.25">
      <c r="A2" s="1">
        <v>1.35</v>
      </c>
      <c r="B2" s="1">
        <v>0.5</v>
      </c>
      <c r="C2" s="5">
        <f>(B2/2)*(B2/2)*3.14159</f>
        <v>0.19634937499999999</v>
      </c>
      <c r="D2" s="1">
        <v>1</v>
      </c>
      <c r="E2" s="5">
        <f>A2*(D2/C2)</f>
        <v>6.8754993490557341</v>
      </c>
    </row>
    <row r="3" spans="1:5" ht="11.25" customHeight="1" x14ac:dyDescent="0.25">
      <c r="A3" s="3" t="s">
        <v>8</v>
      </c>
      <c r="B3" s="3"/>
      <c r="C3" s="3"/>
      <c r="D3" s="3"/>
      <c r="E3" s="3"/>
    </row>
    <row r="4" spans="1:5" ht="33" customHeight="1" x14ac:dyDescent="0.25">
      <c r="A4" s="4" t="s">
        <v>1</v>
      </c>
      <c r="B4" s="4" t="s">
        <v>5</v>
      </c>
      <c r="C4" s="4" t="s">
        <v>6</v>
      </c>
      <c r="D4" s="4" t="s">
        <v>10</v>
      </c>
      <c r="E4" s="4" t="s">
        <v>7</v>
      </c>
    </row>
    <row r="5" spans="1:5" ht="24" customHeight="1" x14ac:dyDescent="0.25">
      <c r="A5" s="1">
        <v>5</v>
      </c>
      <c r="B5" s="5">
        <f>(A5/2)*(A5/2)*3.14159</f>
        <v>19.634937499999999</v>
      </c>
      <c r="C5" s="1">
        <v>7.1</v>
      </c>
      <c r="D5" s="5">
        <f>1000/C5/B5</f>
        <v>7.1731865926507394</v>
      </c>
      <c r="E5" s="5">
        <f>B5*C5</f>
        <v>139.40805624999999</v>
      </c>
    </row>
    <row r="6" spans="1:5" ht="31.5" customHeight="1" x14ac:dyDescent="0.25">
      <c r="A6" s="6" t="s">
        <v>9</v>
      </c>
      <c r="B6" s="6"/>
      <c r="C6" s="6"/>
      <c r="D6" s="6"/>
      <c r="E6" s="6"/>
    </row>
  </sheetData>
  <sheetProtection algorithmName="SHA-512" hashValue="yLtHWO9M6NlSLR8mEag1t7InAFAH7HeWBwvInsU+eXc1mH2gbmxWGiU6Jp2kiPjtcSutTvWzvl52+1a8c+03hw==" saltValue="fPrAwAuHhw6fwFzUEm1vBw==" spinCount="100000" sheet="1" objects="1" scenarios="1" autoFilter="0"/>
  <customSheetViews>
    <customSheetView guid="{D05C0DBA-570F-4F28-9074-37C7B6C45BE7}" showPageBreaks="1" showGridLines="0" printArea="1" hiddenColumns="1">
      <selection activeCell="D16" sqref="D16"/>
      <pageMargins left="0.7" right="0.7" top="0.75" bottom="0.75" header="0.3" footer="0.3"/>
      <pageSetup paperSize="9" orientation="portrait"/>
    </customSheetView>
  </customSheetViews>
  <mergeCells count="2">
    <mergeCell ref="A3:E3"/>
    <mergeCell ref="A6:E6"/>
  </mergeCells>
  <phoneticPr fontId="5" type="noConversion"/>
  <hyperlinks>
    <hyperlink ref="A3:E3" r:id="rId1" display="  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  <interlineItem sheetStid="4" interlineOnOff="0" interlineColor="0"/>
</sheetInterline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4.xml><?xml version="1.0" encoding="utf-8"?>
<mergeFile xmlns="https://web.wps.cn/et/2018/main" xmlns:s="http://schemas.openxmlformats.org/spreadsheetml/2006/main">
  <listFile/>
</mergeFile>
</file>

<file path=customXml/item5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6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Ohms</vt:lpstr>
      <vt:lpstr>Ohms!Print_Area</vt:lpstr>
    </vt:vector>
  </TitlesOfParts>
  <Company>Danyang Steel Wire Plant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mxzjl</cp:lastModifiedBy>
  <dcterms:created xsi:type="dcterms:W3CDTF">2011-10-27T17:51:00Z</dcterms:created>
  <dcterms:modified xsi:type="dcterms:W3CDTF">2024-02-25T12:50:18Z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